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<sst xmlns="http://schemas.openxmlformats.org/spreadsheetml/2006/main" count="32" uniqueCount="32">
  <si>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</si>
  <si>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SAU005</t>
  </si>
  <si>
    <t xml:space="preserve">Ud</t>
  </si>
  <si>
    <t xml:space="preserve">Urinario de acero inoxidable.</t>
  </si>
  <si>
    <r>
      <rPr>
        <sz val="8.25"/>
        <color rgb="FF000000"/>
        <rFont val="Arial"/>
        <family val="2"/>
      </rPr>
      <t xml:space="preserve">Urinario de acero inoxidable AISI 304, con alimentación vista y desagüe sifónico, acabado satinado, de 355x316x521 mm, equipado con grifo de paso recto mural para urinario, con tiempo de flujo de 5 segundos, caudal de 9 l/min, acabado cromado, para colocación en superficie. Incluso silicona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</si>
  <si>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</si>
  <si>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</si>
  <si>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</si>
  <si>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</si>
  <si>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</si>
  <si>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</si>
  <si>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</si>
  <si>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mt30uxp010aa</t>
  </si>
  <si>
    <t xml:space="preserve">Ud</t>
  </si>
  <si>
    <t xml:space="preserve">Urinario de acero inoxidable AISI 304, con alimentación vista y desagüe sifónico, acabado satinado, de 355x316x521 mm.</t>
  </si>
  <si>
    <t xml:space="preserve">mt31gmp300ce</t>
  </si>
  <si>
    <t xml:space="preserve">Ud</t>
  </si>
  <si>
    <t xml:space="preserve">Grifo de paso recto mural para urinario, con tiempo de flujo de 5 segundos, caudal de 9 l/min, acabado cromado, para colocación en superficie; incluso elementos de conexión.</t>
  </si>
  <si>
    <t xml:space="preserve">mt30www005</t>
  </si>
  <si>
    <t xml:space="preserve">Ud</t>
  </si>
  <si>
    <t xml:space="preserve">Cartucho de 300 ml de silicona ácida monocomponente, fungicida, para sellado de juntas en ambientes húmedos.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</si>
  <si>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</si>
  <si>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</si>
  <si>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</si>
  <si>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</si>
  <si>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</si>
  <si>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</si>
  <si>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</si>
  <si>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</si>
  <si>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</si>
  <si>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229,09€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</si>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</sst>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7.14" customWidth="1"/>
    <col min="4" max="4" width="73.10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397.12</v>
      </c>
      <c r="G10" s="12">
        <f ca="1">ROUND(INDIRECT(ADDRESS(ROW()+(0), COLUMN()+(-2), 1))*INDIRECT(ADDRESS(ROW()+(0), COLUMN()+(-1), 1)), 2)</f>
        <v>397.12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49.76</v>
      </c>
      <c r="G11" s="12">
        <f ca="1">ROUND(INDIRECT(ADDRESS(ROW()+(0), COLUMN()+(-2), 1))*INDIRECT(ADDRESS(ROW()+(0), COLUMN()+(-1), 1)), 2)</f>
        <v>49.76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0.012</v>
      </c>
      <c r="F12" s="14">
        <v>7.5</v>
      </c>
      <c r="G12" s="14">
        <f ca="1">ROUND(INDIRECT(ADDRESS(ROW()+(0), COLUMN()+(-2), 1))*INDIRECT(ADDRESS(ROW()+(0), COLUMN()+(-1), 1)), 2)</f>
        <v>0.09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446.97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1.359</v>
      </c>
      <c r="F15" s="14">
        <v>22.74</v>
      </c>
      <c r="G15" s="14">
        <f ca="1">ROUND(INDIRECT(ADDRESS(ROW()+(0), COLUMN()+(-2), 1))*INDIRECT(ADDRESS(ROW()+(0), COLUMN()+(-1), 1)), 2)</f>
        <v>30.9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1))), 2)</f>
        <v>30.9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1)),INDIRECT(ADDRESS(ROW()+(-5), COLUMN()+(1), 1))), 2)</f>
        <v>477.87</v>
      </c>
      <c r="G18" s="14">
        <f ca="1">ROUND(INDIRECT(ADDRESS(ROW()+(0), COLUMN()+(-2), 1))*INDIRECT(ADDRESS(ROW()+(0), COLUMN()+(-1), 1))/100, 2)</f>
        <v>9.56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1)),INDIRECT(ADDRESS(ROW()+(-6), COLUMN()+(0), 1))), 2)</f>
        <v>487.43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